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лоновка\Desktop\раб стол\Бюджет Токарево на 2021 год\Исполнение бюджета за 2 квартал 2021 года\"/>
    </mc:Choice>
  </mc:AlternateContent>
  <bookViews>
    <workbookView xWindow="0" yWindow="0" windowWidth="19200" windowHeight="109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" i="1" l="1"/>
  <c r="D10" i="1" l="1"/>
  <c r="D14" i="1" s="1"/>
  <c r="E14" i="1" s="1"/>
  <c r="C10" i="1"/>
  <c r="E12" i="1" l="1"/>
  <c r="E8" i="1"/>
  <c r="E6" i="1"/>
  <c r="E10" i="1" l="1"/>
</calcChain>
</file>

<file path=xl/sharedStrings.xml><?xml version="1.0" encoding="utf-8"?>
<sst xmlns="http://schemas.openxmlformats.org/spreadsheetml/2006/main" count="16" uniqueCount="15">
  <si>
    <t>тыс. рублей</t>
  </si>
  <si>
    <t>Коды бюджетной классификации</t>
  </si>
  <si>
    <t xml:space="preserve">Наименование дохода </t>
  </si>
  <si>
    <t>Процент исполнения</t>
  </si>
  <si>
    <t>1</t>
  </si>
  <si>
    <t xml:space="preserve"> 1 00 00000 00 0000 000</t>
  </si>
  <si>
    <t xml:space="preserve">НАЛОГОВЫЕ ДОХОДЫ                                                                                               </t>
  </si>
  <si>
    <t>НЕНАЛОГОВЫЕ ДОХОДЫ</t>
  </si>
  <si>
    <t>ИТОГО СОБСТВЕННЫХ ДОХОДОВ</t>
  </si>
  <si>
    <t>2 00 00000 00 0000 000</t>
  </si>
  <si>
    <t>БЕЗВОЗМЕЗДНЫЕ ПОСТУПЛЕНИЯ</t>
  </si>
  <si>
    <t>ВСЕГО ДОХОДОВ</t>
  </si>
  <si>
    <t xml:space="preserve">Уточненный план </t>
  </si>
  <si>
    <t xml:space="preserve">Исполнение </t>
  </si>
  <si>
    <t>Сведения об исполнении доходной части бюджета за 2 квартал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</si>
</sst>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tabSelected="1" workbookViewId="0">
      <selection activeCell="A2" sqref="A2:E2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4" t="s">
        <v>14</v>
      </c>
      <c r="B2" s="24"/>
      <c r="C2" s="24"/>
      <c r="D2" s="24"/>
      <c r="E2" s="24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772</v>
      </c>
      <c r="D6" s="13">
        <v>112.5</v>
      </c>
      <c r="E6" s="14">
        <f>D6/C6</f>
        <v>0.14572538860103626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112</v>
      </c>
      <c r="D8" s="13">
        <v>62</v>
      </c>
      <c r="E8" s="14">
        <f>D8/C8</f>
        <v>0.5535714285714286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884</v>
      </c>
      <c r="D10" s="13">
        <f>D6+D8</f>
        <v>174.5</v>
      </c>
      <c r="E10" s="14">
        <f>D10/C10</f>
        <v>0.19739819004524886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1357.3</v>
      </c>
      <c r="D12" s="16">
        <v>1274.7</v>
      </c>
      <c r="E12" s="14">
        <f>D12/C12</f>
        <v>0.93914388860237241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2241.3000000000002</v>
      </c>
      <c r="D14" s="23">
        <f>D10+D12</f>
        <v>1449.2</v>
      </c>
      <c r="E14" s="14">
        <f t="shared" ref="E14" si="0">D14/C14</f>
        <v>0.64658903315040372</v>
      </c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Солоновка</cp:lastModifiedBy>
  <cp:lastPrinted>2021-04-26T05:33:26Z</cp:lastPrinted>
  <dcterms:created xsi:type="dcterms:W3CDTF">2019-03-12T04:38:03Z</dcterms:created>
  <dcterms:modified xsi:type="dcterms:W3CDTF">2021-07-15T06:32:17Z</dcterms:modified>
</cp:coreProperties>
</file>