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раб стол\Бюджет Токарево на 2021 год\Исполнение бюджета за 2 квартал 2021 года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Лист1!$5:$6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<sst xmlns="http://schemas.openxmlformats.org/spreadsheetml/2006/main" count="24" uniqueCount="24">
  <si>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</si>
  <si>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</si>
  <si>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</si>
  <si>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</si>
  <si>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</si>
  <si>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</si>
  <si>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</si>
  <si>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</si>
  <si>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</si>
  <si>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</si>
  <si>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</si>
  <si>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</si>
  <si>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</si>
  <si>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</si>
  <si>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</si>
  <si>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</si>
  <si>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</si>
  <si>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</si>
  <si>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</si>
  <si>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</si>
  <si>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</si>
  <si>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</si>
  <si>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</si>
  <si>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2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</si>
</sst>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1"/>
  <sheetViews>
    <sheetView tabSelected="1" workbookViewId="0">
      <selection activeCell="B19" sqref="B19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1" t="s">
        <v>23</v>
      </c>
      <c r="B2" s="31"/>
      <c r="C2" s="31"/>
      <c r="D2" s="31"/>
      <c r="E2" s="31"/>
      <c r="F2" s="31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1323.4</v>
      </c>
      <c r="D7" s="25">
        <v>704.8</v>
      </c>
      <c r="E7" s="27">
        <f>C7-D7</f>
        <v>618.60000000000014</v>
      </c>
      <c r="F7" s="14">
        <f>D7/C7%</f>
        <v>53.256762883481933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51.5</v>
      </c>
      <c r="D9" s="25">
        <v>17.5</v>
      </c>
      <c r="E9" s="27">
        <f t="shared" ref="E9:E21" si="0">C9-D9</f>
        <v>34</v>
      </c>
      <c r="F9" s="14">
        <f t="shared" ref="F9:F23" si="1">D9/C9%</f>
        <v>33.980582524271846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10</v>
      </c>
      <c r="D11" s="25"/>
      <c r="E11" s="27">
        <f t="shared" si="0"/>
        <v>10</v>
      </c>
      <c r="F11" s="14">
        <f t="shared" si="1"/>
        <v>0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130.80000000000001</v>
      </c>
      <c r="D13" s="25">
        <v>91.8</v>
      </c>
      <c r="E13" s="27">
        <f t="shared" si="0"/>
        <v>39.000000000000014</v>
      </c>
      <c r="F13" s="14">
        <f t="shared" si="1"/>
        <v>70.183486238532112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691.8</v>
      </c>
      <c r="D15" s="25">
        <v>638.79999999999995</v>
      </c>
      <c r="E15" s="27">
        <f t="shared" si="0"/>
        <v>53</v>
      </c>
      <c r="F15" s="14">
        <f t="shared" si="1"/>
        <v>92.338826250361379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171.8</v>
      </c>
      <c r="D17" s="25"/>
      <c r="E17" s="27">
        <f t="shared" si="0"/>
        <v>171.8</v>
      </c>
      <c r="F17" s="14">
        <f t="shared" si="1"/>
        <v>0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>
        <v>10</v>
      </c>
      <c r="D21" s="25">
        <v>0</v>
      </c>
      <c r="E21" s="27">
        <f t="shared" si="0"/>
        <v>10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2389.3000000000002</v>
      </c>
      <c r="D23" s="23">
        <f>D7+D9+D11+D13+D15+D17+D19+D21</f>
        <v>1452.8999999999999</v>
      </c>
      <c r="E23" s="26">
        <f>C23-D23</f>
        <v>936.40000000000032</v>
      </c>
      <c r="F23" s="24">
        <f t="shared" si="1"/>
        <v>60.808605030762138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2021-04-26T05:33:00Z</cp:lastPrinted>
  <dcterms:created xsi:type="dcterms:W3CDTF">2019-03-12T04:13:16Z</dcterms:created>
  <dcterms:modified xsi:type="dcterms:W3CDTF">2021-07-14T11:22:03Z</dcterms:modified>
</cp:coreProperties>
</file>